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er123\Desktop\для Науки\"/>
    </mc:Choice>
  </mc:AlternateContent>
  <bookViews>
    <workbookView xWindow="0" yWindow="0" windowWidth="28800" windowHeight="12435"/>
  </bookViews>
  <sheets>
    <sheet name="Лист1" sheetId="1"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1" l="1"/>
  <c r="G11" i="1"/>
  <c r="G12" i="1"/>
  <c r="G9" i="1"/>
  <c r="G10" i="1"/>
  <c r="G7" i="1"/>
  <c r="G8" i="1"/>
  <c r="G6" i="1"/>
  <c r="G5" i="1"/>
</calcChain>
</file>

<file path=xl/sharedStrings.xml><?xml version="1.0" encoding="utf-8"?>
<sst xmlns="http://schemas.openxmlformats.org/spreadsheetml/2006/main" count="44" uniqueCount="31">
  <si>
    <t>Единица
 измерения</t>
  </si>
  <si>
    <t>Количество</t>
  </si>
  <si>
    <t>Цена за единицу с учетом НДС, тенге</t>
  </si>
  <si>
    <t>Итого сумма с НДС, тенге</t>
  </si>
  <si>
    <t>упаковка</t>
  </si>
  <si>
    <t>набор</t>
  </si>
  <si>
    <t>Итого</t>
  </si>
  <si>
    <t>Срок поставки</t>
  </si>
  <si>
    <t>Наименование проекта, Ф.И.О. руководителя проекта</t>
  </si>
  <si>
    <t>П/П</t>
  </si>
  <si>
    <t>Краткое описание/Техническая характеристика товара, услуги, работы</t>
  </si>
  <si>
    <t>Наименование товара, услуги, работы</t>
  </si>
  <si>
    <t>НАБОР MAGMAX DNA ULTRA 2.0 EA</t>
  </si>
  <si>
    <t>Набор MagMAX DNA Multi-Sample Ultra 2.0 представляет собой автоматизированную технологию подготовки образцов на основе магнитных частиц для выделения геномной ДНК (гДНК) из 50 мкл до 2 мл цельной крови, слюны, лейкоцитарной пленки и буккальных мазков. Полученная очищенная гДНК идеально подходит для различных последующих приложений молекулярной биологии, таких как qPCR, секвенирование нового поколения и анализ микрочипов. Одного набора достаточно для обработки 200 образцов объемом 50–200 мкл или 100 образцов объемом 200–400 мкл, за исключением образцов лейкоцитарной пленки. Только для лейкоцитарной пленки одного набора достаточно для обработки 40–60 образцов при входном объеме 50–200 мкл. Для обработки до 200 образцов лейкоцитарной пленки, пожалуйста, приобретите дополнительный раствор для элюирования: Спецификация; Линия продуктов; MagMAX™. Тип продукта: Набор ДНК Multi-Sample Ultra 2.0. Единица измерения: Набор. Условия Перевозки: Комнатная температура. Содержание и хранение: • 4,5 мл MagMAX DNA Multi-Sample Ultra 2.0 Proteinase K, хранить при комнатной температуре
• 4,5 мл MagMAX DNA Multi-Sample Ultra 2.0 Binding Beads, хранить при комнатной температуре
• 110 мл MagMAX DNA Multi-Sample Ultra 2.0 Wash I Solution, хранить при комнатной температуре
• 45 мл MagMAX DNA Multi-Sample Ultra 2.0 Lysis/Binding Solution, хранить при комнатной температуре
• 12 мл MagMAX DNA Multi-Sample Ultra 2.0 Elution Solution, хранить при комнатной температуре
• 4,5 мл MagMAX DNA Multi-Sample Ultra 2.0 Enhancer Solution, хранить при комнатной температуре</t>
  </si>
  <si>
    <t>Руководитель  Фахрадиев И.Р. По проекту ПЦФ МЗ РК «Эпигенетика и профилактика неинфекционных заболеваний в Казахстане: персонализированный подход и прогнозирование биовозраста»</t>
  </si>
  <si>
    <t>в течение 30 календарных дней со дня заключения договора</t>
  </si>
  <si>
    <t>Гребенки для KingFisher, 100 шт/упак</t>
  </si>
  <si>
    <t>Приборы KingFisher используют одноразовые пластиковые пластины и гребенки наконечников из полипропилена, которые идеально подходят для обработки магнитных частиц благодаря их низкой связывающей способности с биомолекулами. Как выход, так и качество выделенного белка или нуклеиновой кислоты значительно улучшаются с помощью специальных пластин и гребенок наконечников, разработанных для систем KingFisher. Насадка-гребень KingFisher 96 для глубоких магнитов, 10 x 10 шт./коробка (для Flex и Presto). Для использования с (оборудованием) KingFisher Flex и Presto. Емкость 96 образцов. Формат
Гребень. Тип продукта Кончик гребня. Размер блока 100шт в упаковке</t>
  </si>
  <si>
    <t>Планшеты-стрипы для ПЦР Armadillo™, 96 лунок, прозрачный, 150шт/упак.</t>
  </si>
  <si>
    <t>Характеристики 96-луночных планшетов для ПЦР Armadillo включают:
• Термостабильная поликарбонатная полуюбочная конструкция рамы для устойчивости к деформации во время термоциклирования и повышенной механической стабильности во время роботизированной обработки
• Разрывается на 8-пробирочные полоски для размещения различного количества образцов и минимизации отходов
• Оптически прозрачная юбка помогает визуализировать жидкости и улучшает возможности штабелирования в автоматизированных системах обработки
• Отпечаток ANSI:SBS обеспечивает полную совместимость с роботизированными системами для высокопроизводительных приложений
• Тонкостенные лунки с U-образным дном для оптимальной теплопередачи и максимального извлечения образца
• Черные буквенно-цифровые надписи для легкой идентификации лунок
• Интегрированная конструкция рамки и лунок для улучшенной термосварки
• Доступны как с прозрачными, так и с белыми лунками для обеспечения наивысшего уровня чувствительности для всех реакций ПЦР/кПЦР. Технические характеристики: Для использования с (оборудованием)
Системы ПЦР в реальном времени или термоциклер. Упаковка 150 Тарелок. Тип продукта ПЦР-микропланшет. Количество 150 тарелок. Скорость реакции Стандарт. Фасон юбки Полу. Объем (Метрический) Рабочий 0,2 мл. Цвет колодца Прозрачный. Штрих-код Нет штрих-кода. 
Цвет Прозрачный. Материал Поликарбонат. Кол-во скважин 96. Линия продуктов Броненосец. Объем (метрический) скважина 0,3 мл. Форма колодца Круглое дно (U-образный колодец). Размер блока 150 тарелок</t>
  </si>
  <si>
    <t>Оптические покрытия MicroAmp™ для 96-луночных планшет 100/уп</t>
  </si>
  <si>
    <t xml:space="preserve">Оптическая клейкая пленка MicroAmp от Applied Biosystems предназначена для снижения загрязнения лунок и испарения образцов. Простая в использовании пленка наносится путем снятия подложки и плотного прижатия клейкой пленки к верхней части микропланшета. Это герметичное уплотнение поможет обеспечить единообразие данных ПЦР в реальном времени без затенения образцов во время считывания, а защитное покрытие позволяет легче складывать микропланшеты для экономии места и удобства хранения. Технические характеристики: Для использования с (оборудованием) Термоциклер 2720, Термоциклер 6100, Система 7000, Система 7300, Быстрая система 7500, Система 7500, Быстрая система 7900HT, Система 7900HT, GeneAmp 9700, QuantStudio™, Термоциклер SimpliAmp™, StepOnePlus™, Быстрый термоциклер Veriti Dx, Термоциклер Veriti Dx, Быстрый термоциклер Veriti, Термоциклер Veriti, Система ViiA™ 7 Dx, Система ViiA™ 7, Быстрая система ViiA™ 7 Dx, QuantStudio™ Dx, Система 7500 Fast Dx, Система ViiA™ 7 Fast, Система ProFlex™ PCR
Количество в каждом случае 100 обложек. Тип продукта Пленка, печать или аппликатор. Количество 100 обложек. Состояние доставки Комнатная температура. Клей Чувствительный к давлению. Цвет Оптический. Материал Полиэстер. Кол-во скважин 96. Совместимость пластин Планшет 96/384-луночный. Линия продуктов MicroAmp. </t>
  </si>
  <si>
    <t xml:space="preserve">Набор реагентов для PCR-free подготовки образцов  Native Barcoding Kit 96 V14 </t>
  </si>
  <si>
    <t xml:space="preserve">Универсальный метод подготовки библиотек штрихкодированного секвенирования, оптимизированный для точности модального необработанного считывания Q20+ (99%+) и мультиплексированных образцов с длинным считыванием. Этот набор рекомендуется для пользователей, которые: Хотят мультиплексировать до 96 образцов, чтобы снизить цену за образец
Хотят достичь модальной точности необработанного считывания Q20+ (99%) и выше
Хотят оптимизировать свой эксперимент по секвенированию для точности и выходных данных
Нужен метод мультиплексирования без ПЦР для сохранения дополнительной информации, такой как модификации оснований
Требуют контроля над длиной считывания
Хотят использовать процессы восходящего потока, такие как выбор размера или амплификация всего генома. Характеристики набора Native Barcoding Kit 96 V14: Характеристика Время подготовки 140 минут. Требования к вводу • 400 нг на образец геномной ДНК • 200 фмоль (130 нг для ампликонов 1 кб) на образец ампликонов. ПЦР Требуется Нет. Фрагментация Необязательно. Химия набора Набор 14 (V14). Длина считывания Равна длине фрагмента. </t>
  </si>
  <si>
    <t>GeneRuler DNA Ladder Mix, ready-to-use, 50 µg, 100 Applications</t>
  </si>
  <si>
    <t>Platinum™ II Taq Hot-Start DNA Polymerase, 500 reactions</t>
  </si>
  <si>
    <t xml:space="preserve">Platinum II Taq Hot-Start DNA Polymerase — это сконструированная Taq DNA полимераза, которая демонстрирует повышенную устойчивость к ингибиторам реакции, происходящим из материала образца или этапов очистки ДНК. Полимераза имеет более высокую скорость синтеза ДНК и обеспечивает результаты ПЦР более чем в два раза быстрее, чем другие Taq DNA полимеразы. Запатентованные антитела Platinum Taq блокируют активность полимеразы при температуре окружающей среды и диссоциируют после начального этапа денатурации при 94°C. Этот автоматический «горячий старт» обеспечивает повышенную чувствительность, специфичность и выход, при этом позволяя проводить реакцию при комнатной температуре. Технические характеристики
Концентрация 2X. Верность (против Taq) 1X. Формат Трубка. Горячий старт
Встроенный горячий старт. Количество реакций 500 Реакций. Навес
3'-А. Полимераза ДНК-полимераза Platinum II Taq Hot-Start
Тип продукта Горячий старт ДНК-полимеразы. Количество 500 реакций. 
Формат реакции Отдельные компоненты. Размер (Конечный продукт) 5 кб или меньше. Исходный материал ДНК. Для использования с (приложение)
ПЦР с горячим стартом. Эффективность GC-Rich ПЦР Высокий. Скорость реакции Быстро или стандартно. </t>
  </si>
  <si>
    <t>Набор для анализа белка Pierce™ BCA со стандартами белка BSA без разбавления, 500 мл</t>
  </si>
  <si>
    <t>Набор для анализа белка Pierce BCA — это высокоточный, совместимый с детергентами анализ белка для определения концентрации белка. Реагенты Pierce BCA обеспечивают точное определение концентрации белка с большинством типов образцов, встречающихся в исследованиях белка. Анализ Pierce BCA можно использовать для оценки выходов в лизатах целых клеток, фракциях аффинных колонок, очищенных образцах белков, а также для мониторинга загрязнения белка в промышленных приложениях. По сравнению с большинством методов связывания красителей анализ BCA гораздо меньше подвержен влиянию различий в составе белка, что обеспечивает большую точность концентрации. Технические характеристики. Анализ Анализ BCA. Концентрация ППТ: 0,125, 0,25, 0,5, 0,75, 1, 1,5 и 2 мг/мл. Для использования с (приложение) Детектирование на основе раствора, поглощение. Для использования с (оборудованием) Спектрофотометр, ридер для микропланшетов.
Содержимое комплекта 2 x 1 мл 8-канальная пробирка-стрип, предварительно разведенная. Линия продуктов Pierce™. Тип продукта Количественный анализ белка. Количество 1 комплект (500 мл). Специфичность Не специфично для цели. Достаточно для 250 анализов в пробирках или 2500 анализов в микропланшетах. Метод обнаружения Колориметрический</t>
  </si>
  <si>
    <t>Приложение 1 к объявлению 5 от 24.06.2025г.</t>
  </si>
  <si>
    <t>Использование продукта
Эта двухцепочечная ДНК-лестница совместима с 1% стандартными и готовыми агарозными пластинчатыми гелями и может быть визуализирована после окрашивания бромистым этидием или SYBR Safe. Равномерная интенсивность полос и яркие контрольные полосы позволяют легко определять размер и ориентацию. Определенное количество ДНК в каждой полосе позволяет приблизительно количественно определить образец ДНК. Технические характеристики. Концентрация 6X. Совместимость с гелем Агарозные гели. Зелёные особенности Экологичная упаковка. Линия продуктов GeneRuler. Тип продукта ДНК-микс-лестница
Количество 50 мкг, 100 применений. Готово к загрузке Да. Срок годности
24 месяца при хранении при комнатной температуре. Тип геля Агароза.
Этикетка или краска Ксилолцианол FF, бромфеноловый синий, оранжевый G. Диапазон размеров 100–1000 п.н. Размер блока 50 мкг</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</si>
</sst>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 _₽_-;\-* #,##0.00\ _₽_-;_-* &quot;-&quot;??\ _₽_-;_-@_-"/>
    <numFmt numFmtId="165" formatCode="_-* #,##0\ _₽_-;\-* #,##0\ _₽_-;_-* &quot;-&quot;??\ _₽_-;_-@_-"/>
  </numFmts>
  <fonts count="7" x14ac:knownFonts="1">
    <font>
      <sz val="11"/>
      <color theme="1"/>
      <name val="Calibri"/>
      <family val="2"/>
      <charset val="204"/>
      <scheme val="minor"/>
    </font>
    <font>
      <b/>
      <sz val="8"/>
      <color theme="1"/>
      <name val="Times New Roman"/>
      <family val="1"/>
      <charset val="204"/>
    </font>
    <font>
      <sz val="8"/>
      <color theme="1"/>
      <name val="Times New Roman"/>
      <family val="1"/>
      <charset val="204"/>
    </font>
    <font>
      <sz val="8"/>
      <color rgb="FF000000"/>
      <name val="Times New Roman"/>
      <family val="1"/>
      <charset val="204"/>
    </font>
    <font>
      <sz val="8"/>
      <name val="Times New Roman"/>
      <family val="1"/>
      <charset val="204"/>
    </font>
    <font>
      <sz val="11"/>
      <color theme="1"/>
      <name val="Calibri"/>
      <family val="2"/>
      <charset val="204"/>
      <scheme val="minor"/>
    </font>
    <font>
      <sz val="11"/>
      <color theme="1"/>
      <name val="Calibri"/>
      <scheme val="minor"/>
    </font>
  </fonts>
  <fills count="7">
    <fill>
      <patternFill patternType="none"/>
    </fill>
    <fill>
      <patternFill patternType="gray125"/>
    </fill>
    <fill>
      <patternFill patternType="solid">
        <fgColor rgb="FFDDEBF7"/>
        <bgColor rgb="FFDDEBF7"/>
      </patternFill>
    </fill>
    <fill>
      <patternFill patternType="solid">
        <fgColor rgb="FFFFFFFF"/>
        <bgColor rgb="FFFFFFFF"/>
      </patternFill>
    </fill>
    <fill>
      <patternFill patternType="solid">
        <fgColor theme="4" tint="0.79998168889431442"/>
        <bgColor indexed="64"/>
      </patternFill>
    </fill>
    <fill>
      <patternFill patternType="solid">
        <fgColor theme="4" tint="0.79998168889431442"/>
        <bgColor rgb="FFDDEBF7"/>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43" fontId="5" fillId="0" borderId="0" applyFont="0" applyFill="0" applyBorder="0" applyAlignment="0" applyProtection="0"/>
    <xf numFmtId="0" fontId="6" fillId="0" borderId="0"/>
  </cellStyleXfs>
  <cellXfs count="29">
    <xf numFmtId="0" fontId="0" fillId="0" borderId="0" xfId="0"/>
    <xf numFmtId="0" fontId="1" fillId="4"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2" borderId="1" xfId="0" applyFont="1" applyFill="1" applyBorder="1" applyAlignment="1">
      <alignment horizontal="center" vertical="center"/>
    </xf>
    <xf numFmtId="0" fontId="1" fillId="2" borderId="1" xfId="0" applyFont="1" applyFill="1" applyBorder="1" applyAlignment="1">
      <alignment vertical="top"/>
    </xf>
    <xf numFmtId="0" fontId="2" fillId="0" borderId="0" xfId="0" applyFont="1"/>
    <xf numFmtId="0" fontId="2" fillId="0" borderId="0" xfId="0" applyFont="1" applyFill="1"/>
    <xf numFmtId="0" fontId="2" fillId="0" borderId="0" xfId="0" applyFont="1" applyAlignment="1">
      <alignment vertical="top" wrapText="1"/>
    </xf>
    <xf numFmtId="0" fontId="2" fillId="0" borderId="0" xfId="0" applyFont="1" applyAlignment="1">
      <alignment vertical="top"/>
    </xf>
    <xf numFmtId="0" fontId="2" fillId="0" borderId="0" xfId="0" applyFont="1" applyAlignment="1">
      <alignment horizontal="center" vertical="center"/>
    </xf>
    <xf numFmtId="0" fontId="1" fillId="5" borderId="1" xfId="0" applyFont="1" applyFill="1" applyBorder="1" applyAlignment="1">
      <alignment horizontal="left" vertical="top" wrapText="1"/>
    </xf>
    <xf numFmtId="0" fontId="1" fillId="5" borderId="1" xfId="0" applyFont="1" applyFill="1" applyBorder="1" applyAlignment="1">
      <alignment vertical="top"/>
    </xf>
    <xf numFmtId="0" fontId="1" fillId="2" borderId="1" xfId="0" applyFont="1" applyFill="1" applyBorder="1" applyAlignment="1">
      <alignment horizontal="center" vertical="center" wrapTex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4" fontId="2" fillId="0" borderId="0" xfId="0" applyNumberFormat="1" applyFont="1" applyAlignment="1">
      <alignment horizontal="right" vertical="top"/>
    </xf>
    <xf numFmtId="4" fontId="1" fillId="2" borderId="1" xfId="0" applyNumberFormat="1" applyFont="1" applyFill="1" applyBorder="1" applyAlignment="1">
      <alignment horizontal="right" vertical="center" wrapText="1"/>
    </xf>
    <xf numFmtId="4" fontId="3" fillId="3" borderId="1" xfId="0" applyNumberFormat="1" applyFont="1" applyFill="1" applyBorder="1" applyAlignment="1">
      <alignment horizontal="right" vertical="top" wrapText="1"/>
    </xf>
    <xf numFmtId="4" fontId="1" fillId="2" borderId="1" xfId="0" applyNumberFormat="1" applyFont="1" applyFill="1" applyBorder="1" applyAlignment="1">
      <alignment horizontal="right" vertical="top"/>
    </xf>
    <xf numFmtId="0" fontId="3" fillId="3" borderId="1" xfId="0" applyFont="1" applyFill="1" applyBorder="1" applyAlignment="1">
      <alignment horizontal="center" vertical="center" wrapText="1"/>
    </xf>
    <xf numFmtId="0" fontId="2" fillId="0" borderId="1" xfId="0" applyFont="1" applyBorder="1" applyAlignment="1">
      <alignment vertical="top" wrapText="1"/>
    </xf>
    <xf numFmtId="0" fontId="2" fillId="6" borderId="1" xfId="2" applyFont="1" applyFill="1" applyBorder="1" applyAlignment="1">
      <alignment horizontal="left" vertical="top" wrapText="1"/>
    </xf>
    <xf numFmtId="165" fontId="4" fillId="6" borderId="1" xfId="1" applyNumberFormat="1" applyFont="1" applyFill="1" applyBorder="1" applyAlignment="1">
      <alignment horizontal="center" vertical="top"/>
    </xf>
    <xf numFmtId="165" fontId="4" fillId="6" borderId="1" xfId="1" applyNumberFormat="1" applyFont="1" applyFill="1" applyBorder="1" applyAlignment="1">
      <alignment horizontal="right" vertical="top"/>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3" xfId="0" applyFont="1" applyFill="1" applyBorder="1" applyAlignment="1">
      <alignment horizontal="center" vertical="center" wrapText="1"/>
    </xf>
  </cellXfs>
  <cellStyles count="3">
    <cellStyle name="Обычный" xfId="0" builtinId="0"/>
    <cellStyle name="Обычный 11 4" xfId="2"/>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tabSelected="1" workbookViewId="0">
      <selection activeCell="C24" sqref="C24"/>
    </sheetView>
  </sheetViews>
  <sheetFormatPr defaultRowHeight="11.25" x14ac:dyDescent="0.2"/>
  <cols>
    <col min="1" max="1" width="9.140625" style="13"/>
    <col min="2" max="2" width="26.42578125" style="7" customWidth="1"/>
    <col min="3" max="3" width="111.140625" style="8" customWidth="1"/>
    <col min="4" max="4" width="15.42578125" style="9" customWidth="1"/>
    <col min="5" max="5" width="14.5703125" style="8" customWidth="1"/>
    <col min="6" max="6" width="14.28515625" style="17" customWidth="1"/>
    <col min="7" max="7" width="15.42578125" style="17" customWidth="1"/>
    <col min="8" max="8" width="18.7109375" style="8" customWidth="1"/>
    <col min="9" max="9" width="35" style="9" customWidth="1"/>
    <col min="10" max="16384" width="9.140625" style="5"/>
  </cols>
  <sheetData>
    <row r="1" spans="1:9" x14ac:dyDescent="0.2">
      <c r="G1" s="17" t="s">
        <v>29</v>
      </c>
    </row>
    <row r="4" spans="1:9" s="9" customFormat="1" ht="31.5" x14ac:dyDescent="0.25">
      <c r="A4" s="12" t="s">
        <v>9</v>
      </c>
      <c r="B4" s="12" t="s">
        <v>11</v>
      </c>
      <c r="C4" s="12" t="s">
        <v>10</v>
      </c>
      <c r="D4" s="3" t="s">
        <v>0</v>
      </c>
      <c r="E4" s="12" t="s">
        <v>1</v>
      </c>
      <c r="F4" s="18" t="s">
        <v>2</v>
      </c>
      <c r="G4" s="18" t="s">
        <v>3</v>
      </c>
      <c r="H4" s="3" t="s">
        <v>7</v>
      </c>
      <c r="I4" s="1" t="s">
        <v>8</v>
      </c>
    </row>
    <row r="5" spans="1:9" ht="153.75" customHeight="1" x14ac:dyDescent="0.2">
      <c r="A5" s="14">
        <v>1</v>
      </c>
      <c r="B5" s="22" t="s">
        <v>12</v>
      </c>
      <c r="C5" s="23" t="s">
        <v>13</v>
      </c>
      <c r="D5" s="21" t="s">
        <v>5</v>
      </c>
      <c r="E5" s="25">
        <v>19</v>
      </c>
      <c r="F5" s="25">
        <v>425890</v>
      </c>
      <c r="G5" s="19">
        <f>E5*F5</f>
        <v>8091910</v>
      </c>
      <c r="H5" s="2" t="s">
        <v>15</v>
      </c>
      <c r="I5" s="26" t="s">
        <v>14</v>
      </c>
    </row>
    <row r="6" spans="1:9" ht="58.5" customHeight="1" x14ac:dyDescent="0.2">
      <c r="A6" s="14">
        <v>2</v>
      </c>
      <c r="B6" s="22" t="s">
        <v>16</v>
      </c>
      <c r="C6" s="23" t="s">
        <v>17</v>
      </c>
      <c r="D6" s="21" t="s">
        <v>4</v>
      </c>
      <c r="E6" s="24">
        <v>4</v>
      </c>
      <c r="F6" s="24">
        <v>643280</v>
      </c>
      <c r="G6" s="19">
        <f>E6*F6</f>
        <v>2573120</v>
      </c>
      <c r="H6" s="2" t="s">
        <v>15</v>
      </c>
      <c r="I6" s="27"/>
    </row>
    <row r="7" spans="1:9" ht="172.5" customHeight="1" x14ac:dyDescent="0.2">
      <c r="A7" s="14">
        <v>3</v>
      </c>
      <c r="B7" s="22" t="s">
        <v>18</v>
      </c>
      <c r="C7" s="23" t="s">
        <v>19</v>
      </c>
      <c r="D7" s="21" t="s">
        <v>4</v>
      </c>
      <c r="E7" s="24">
        <v>5</v>
      </c>
      <c r="F7" s="24">
        <v>935840</v>
      </c>
      <c r="G7" s="19">
        <f t="shared" ref="G7:G12" si="0">E7*F7</f>
        <v>4679200</v>
      </c>
      <c r="H7" s="2" t="s">
        <v>15</v>
      </c>
      <c r="I7" s="27"/>
    </row>
    <row r="8" spans="1:9" ht="128.25" customHeight="1" x14ac:dyDescent="0.2">
      <c r="A8" s="14">
        <v>4</v>
      </c>
      <c r="B8" s="22" t="s">
        <v>20</v>
      </c>
      <c r="C8" s="23" t="s">
        <v>21</v>
      </c>
      <c r="D8" s="21" t="s">
        <v>4</v>
      </c>
      <c r="E8" s="24">
        <v>10</v>
      </c>
      <c r="F8" s="24">
        <v>350720</v>
      </c>
      <c r="G8" s="19">
        <f t="shared" si="0"/>
        <v>3507200</v>
      </c>
      <c r="H8" s="2" t="s">
        <v>15</v>
      </c>
      <c r="I8" s="27"/>
    </row>
    <row r="9" spans="1:9" ht="117" customHeight="1" x14ac:dyDescent="0.2">
      <c r="A9" s="14">
        <v>5</v>
      </c>
      <c r="B9" s="22" t="s">
        <v>22</v>
      </c>
      <c r="C9" s="23" t="s">
        <v>23</v>
      </c>
      <c r="D9" s="21" t="s">
        <v>4</v>
      </c>
      <c r="E9" s="24">
        <v>5</v>
      </c>
      <c r="F9" s="24">
        <v>1266560</v>
      </c>
      <c r="G9" s="19">
        <f t="shared" si="0"/>
        <v>6332800</v>
      </c>
      <c r="H9" s="2" t="s">
        <v>15</v>
      </c>
      <c r="I9" s="27"/>
    </row>
    <row r="10" spans="1:9" ht="106.5" customHeight="1" x14ac:dyDescent="0.2">
      <c r="A10" s="14">
        <v>6</v>
      </c>
      <c r="B10" s="22" t="s">
        <v>24</v>
      </c>
      <c r="C10" s="23" t="s">
        <v>30</v>
      </c>
      <c r="D10" s="21" t="s">
        <v>4</v>
      </c>
      <c r="E10" s="24">
        <v>11</v>
      </c>
      <c r="F10" s="24">
        <v>133818.182</v>
      </c>
      <c r="G10" s="19">
        <f t="shared" si="0"/>
        <v>1472000.0020000001</v>
      </c>
      <c r="H10" s="2" t="s">
        <v>15</v>
      </c>
      <c r="I10" s="27"/>
    </row>
    <row r="11" spans="1:9" ht="128.25" customHeight="1" x14ac:dyDescent="0.2">
      <c r="A11" s="14">
        <v>7</v>
      </c>
      <c r="B11" s="22" t="s">
        <v>25</v>
      </c>
      <c r="C11" s="23" t="s">
        <v>26</v>
      </c>
      <c r="D11" s="21" t="s">
        <v>4</v>
      </c>
      <c r="E11" s="24">
        <v>3</v>
      </c>
      <c r="F11" s="24">
        <v>783200</v>
      </c>
      <c r="G11" s="19">
        <f t="shared" si="0"/>
        <v>2349600</v>
      </c>
      <c r="H11" s="2" t="s">
        <v>15</v>
      </c>
      <c r="I11" s="27"/>
    </row>
    <row r="12" spans="1:9" s="6" customFormat="1" ht="121.5" customHeight="1" x14ac:dyDescent="0.2">
      <c r="A12" s="16">
        <v>8</v>
      </c>
      <c r="B12" s="22" t="s">
        <v>27</v>
      </c>
      <c r="C12" s="23" t="s">
        <v>28</v>
      </c>
      <c r="D12" s="21" t="s">
        <v>5</v>
      </c>
      <c r="E12" s="24">
        <v>2</v>
      </c>
      <c r="F12" s="24">
        <v>377039</v>
      </c>
      <c r="G12" s="19">
        <f t="shared" si="0"/>
        <v>754078</v>
      </c>
      <c r="H12" s="2" t="s">
        <v>15</v>
      </c>
      <c r="I12" s="28"/>
    </row>
    <row r="13" spans="1:9" x14ac:dyDescent="0.2">
      <c r="A13" s="15"/>
      <c r="B13" s="10" t="s">
        <v>6</v>
      </c>
      <c r="C13" s="11"/>
      <c r="D13" s="3"/>
      <c r="E13" s="4"/>
      <c r="F13" s="20"/>
      <c r="G13" s="20">
        <f>SUM(G5:G12)</f>
        <v>29759908.002</v>
      </c>
      <c r="H13" s="4"/>
      <c r="I13" s="3"/>
    </row>
  </sheetData>
  <mergeCells count="1">
    <mergeCell ref="I5:I12"/>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User123</dc:creator>
  <cp:lastModifiedBy>User123</cp:lastModifiedBy>
  <dcterms:created xsi:type="dcterms:W3CDTF">2025-05-27T10:51:51Z</dcterms:created>
  <dcterms:modified xsi:type="dcterms:W3CDTF">2025-06-24T12:25:18Z</dcterms:modified>
</cp:coreProperties>
</file>